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9075"/>
  </bookViews>
  <sheets>
    <sheet name="格式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52" i="4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<sst xmlns="http://schemas.openxmlformats.org/spreadsheetml/2006/main" count="358" uniqueCount="201">
  <si>
    <t>成绩排名</t>
  </si>
  <si>
    <t>性别</t>
  </si>
  <si>
    <t>准考证号</t>
  </si>
  <si>
    <t>备注</t>
  </si>
  <si>
    <t>行测</t>
  </si>
  <si>
    <t>申论</t>
  </si>
  <si>
    <t>职位代码</t>
    <phoneticPr fontId="3" type="noConversion"/>
  </si>
  <si>
    <t>招考人数</t>
    <phoneticPr fontId="3" type="noConversion"/>
  </si>
  <si>
    <t>姓  名</t>
    <phoneticPr fontId="3" type="noConversion"/>
  </si>
  <si>
    <t>笔     试</t>
  </si>
  <si>
    <t>综合分</t>
    <phoneticPr fontId="3" type="noConversion"/>
  </si>
  <si>
    <t>毕业院校</t>
    <phoneticPr fontId="3" type="noConversion"/>
  </si>
  <si>
    <t>工作单位</t>
    <phoneticPr fontId="3" type="noConversion"/>
  </si>
  <si>
    <t>面试分数</t>
    <phoneticPr fontId="3" type="noConversion"/>
  </si>
  <si>
    <t>公安基础知识</t>
    <phoneticPr fontId="3" type="noConversion"/>
  </si>
  <si>
    <t>折算分</t>
    <phoneticPr fontId="3" type="noConversion"/>
  </si>
  <si>
    <t>招录职位</t>
    <phoneticPr fontId="3" type="noConversion"/>
  </si>
  <si>
    <t>专业科目考试</t>
    <phoneticPr fontId="3" type="noConversion"/>
  </si>
  <si>
    <t>综合知识测试</t>
    <phoneticPr fontId="3" type="noConversion"/>
  </si>
  <si>
    <r>
      <t xml:space="preserve">        </t>
    </r>
    <r>
      <rPr>
        <sz val="9"/>
        <color indexed="8"/>
        <rFont val="楷体_GB2312"/>
        <family val="3"/>
        <charset val="134"/>
      </rPr>
      <t>备注：</t>
    </r>
    <r>
      <rPr>
        <sz val="9"/>
        <color indexed="8"/>
        <rFont val="Times"/>
        <family val="1"/>
      </rPr>
      <t>1</t>
    </r>
    <r>
      <rPr>
        <sz val="9"/>
        <color indexed="8"/>
        <rFont val="楷体_GB2312"/>
        <family val="3"/>
        <charset val="134"/>
      </rPr>
      <t>、不组织专业科目考试的，综合成绩</t>
    </r>
    <r>
      <rPr>
        <sz val="9"/>
        <color indexed="8"/>
        <rFont val="Times"/>
        <family val="1"/>
      </rPr>
      <t>=</t>
    </r>
    <r>
      <rPr>
        <sz val="9"/>
        <color indexed="8"/>
        <rFont val="楷体_GB2312"/>
        <family val="3"/>
        <charset val="134"/>
      </rPr>
      <t>（行政职业能力测验×</t>
    </r>
    <r>
      <rPr>
        <sz val="9"/>
        <color indexed="8"/>
        <rFont val="Times"/>
        <family val="1"/>
      </rPr>
      <t>55%+</t>
    </r>
    <r>
      <rPr>
        <sz val="9"/>
        <color indexed="8"/>
        <rFont val="楷体_GB2312"/>
        <family val="3"/>
        <charset val="134"/>
      </rPr>
      <t>申论×</t>
    </r>
    <r>
      <rPr>
        <sz val="9"/>
        <color indexed="8"/>
        <rFont val="Times"/>
        <family val="1"/>
      </rPr>
      <t>45%</t>
    </r>
    <r>
      <rPr>
        <sz val="9"/>
        <color indexed="8"/>
        <rFont val="楷体_GB2312"/>
        <family val="3"/>
        <charset val="134"/>
      </rPr>
      <t>）×</t>
    </r>
    <r>
      <rPr>
        <sz val="9"/>
        <color indexed="8"/>
        <rFont val="Times"/>
        <family val="1"/>
      </rPr>
      <t>50% +</t>
    </r>
    <r>
      <rPr>
        <sz val="9"/>
        <color indexed="8"/>
        <rFont val="楷体_GB2312"/>
        <family val="3"/>
        <charset val="134"/>
      </rPr>
      <t>面试成绩×</t>
    </r>
    <r>
      <rPr>
        <sz val="9"/>
        <color indexed="8"/>
        <rFont val="Times"/>
        <family val="1"/>
      </rPr>
      <t>50%</t>
    </r>
    <r>
      <rPr>
        <sz val="9"/>
        <color indexed="8"/>
        <rFont val="楷体_GB2312"/>
        <family val="3"/>
        <charset val="134"/>
      </rPr>
      <t>；</t>
    </r>
    <r>
      <rPr>
        <sz val="9"/>
        <color indexed="8"/>
        <rFont val="Times"/>
        <family val="1"/>
      </rPr>
      <t>2</t>
    </r>
    <r>
      <rPr>
        <sz val="9"/>
        <color indexed="8"/>
        <rFont val="楷体_GB2312"/>
        <family val="3"/>
        <charset val="134"/>
      </rPr>
      <t>、组织专业科目考试的，综合成绩</t>
    </r>
    <r>
      <rPr>
        <sz val="9"/>
        <color indexed="8"/>
        <rFont val="Times"/>
        <family val="1"/>
      </rPr>
      <t>=</t>
    </r>
    <r>
      <rPr>
        <sz val="9"/>
        <color indexed="8"/>
        <rFont val="楷体_GB2312"/>
        <family val="3"/>
        <charset val="134"/>
      </rPr>
      <t>（行政职业能力测验×</t>
    </r>
    <r>
      <rPr>
        <sz val="9"/>
        <color indexed="8"/>
        <rFont val="Times"/>
        <family val="1"/>
      </rPr>
      <t>55%+</t>
    </r>
    <r>
      <rPr>
        <sz val="9"/>
        <color indexed="8"/>
        <rFont val="楷体_GB2312"/>
        <family val="3"/>
        <charset val="134"/>
      </rPr>
      <t>申论×</t>
    </r>
    <r>
      <rPr>
        <sz val="9"/>
        <color indexed="8"/>
        <rFont val="Times"/>
        <family val="1"/>
      </rPr>
      <t>45%</t>
    </r>
    <r>
      <rPr>
        <sz val="9"/>
        <color indexed="8"/>
        <rFont val="楷体_GB2312"/>
        <family val="3"/>
        <charset val="134"/>
      </rPr>
      <t>）×</t>
    </r>
    <r>
      <rPr>
        <sz val="9"/>
        <color indexed="8"/>
        <rFont val="Times"/>
        <family val="1"/>
      </rPr>
      <t>40%+</t>
    </r>
    <r>
      <rPr>
        <sz val="9"/>
        <color indexed="8"/>
        <rFont val="楷体_GB2312"/>
        <family val="3"/>
        <charset val="134"/>
      </rPr>
      <t>专业科目考试×</t>
    </r>
    <r>
      <rPr>
        <sz val="9"/>
        <color indexed="8"/>
        <rFont val="Times"/>
        <family val="1"/>
      </rPr>
      <t>20%+</t>
    </r>
    <r>
      <rPr>
        <sz val="9"/>
        <color indexed="8"/>
        <rFont val="楷体_GB2312"/>
        <family val="3"/>
        <charset val="134"/>
      </rPr>
      <t>面试成绩×</t>
    </r>
    <r>
      <rPr>
        <sz val="9"/>
        <color indexed="8"/>
        <rFont val="Times"/>
        <family val="1"/>
      </rPr>
      <t>40%</t>
    </r>
    <r>
      <rPr>
        <sz val="9"/>
        <color indexed="8"/>
        <rFont val="楷体_GB2312"/>
        <family val="3"/>
        <charset val="134"/>
      </rPr>
      <t>；</t>
    </r>
    <r>
      <rPr>
        <sz val="9"/>
        <color indexed="8"/>
        <rFont val="Times"/>
        <family val="1"/>
      </rPr>
      <t>3</t>
    </r>
    <r>
      <rPr>
        <sz val="9"/>
        <color indexed="8"/>
        <rFont val="楷体_GB2312"/>
        <family val="3"/>
        <charset val="134"/>
      </rPr>
      <t>、面向社会招录的公安机关执法勤务职位。综合成绩</t>
    </r>
    <r>
      <rPr>
        <sz val="9"/>
        <color indexed="8"/>
        <rFont val="Times"/>
        <family val="1"/>
      </rPr>
      <t>=</t>
    </r>
    <r>
      <rPr>
        <sz val="9"/>
        <color indexed="8"/>
        <rFont val="楷体_GB2312"/>
        <family val="3"/>
        <charset val="134"/>
      </rPr>
      <t>（行政职业能力测验×</t>
    </r>
    <r>
      <rPr>
        <sz val="9"/>
        <color indexed="8"/>
        <rFont val="Times"/>
        <family val="1"/>
      </rPr>
      <t>40%+</t>
    </r>
    <r>
      <rPr>
        <sz val="9"/>
        <color indexed="8"/>
        <rFont val="楷体_GB2312"/>
        <family val="3"/>
        <charset val="134"/>
      </rPr>
      <t>申论×</t>
    </r>
    <r>
      <rPr>
        <sz val="9"/>
        <color indexed="8"/>
        <rFont val="Times"/>
        <family val="1"/>
      </rPr>
      <t>30%+</t>
    </r>
    <r>
      <rPr>
        <sz val="9"/>
        <color indexed="8"/>
        <rFont val="楷体_GB2312"/>
        <family val="3"/>
        <charset val="134"/>
      </rPr>
      <t>公安专业科目考试×</t>
    </r>
    <r>
      <rPr>
        <sz val="9"/>
        <color indexed="8"/>
        <rFont val="Times"/>
        <family val="1"/>
      </rPr>
      <t>30%</t>
    </r>
    <r>
      <rPr>
        <sz val="9"/>
        <color indexed="8"/>
        <rFont val="楷体_GB2312"/>
        <family val="3"/>
        <charset val="134"/>
      </rPr>
      <t>）×</t>
    </r>
    <r>
      <rPr>
        <sz val="9"/>
        <color indexed="8"/>
        <rFont val="Times"/>
        <family val="1"/>
      </rPr>
      <t>50%+</t>
    </r>
    <r>
      <rPr>
        <sz val="9"/>
        <color indexed="8"/>
        <rFont val="楷体_GB2312"/>
        <family val="3"/>
        <charset val="134"/>
      </rPr>
      <t>面试成绩×</t>
    </r>
    <r>
      <rPr>
        <sz val="9"/>
        <color indexed="8"/>
        <rFont val="Times"/>
        <family val="1"/>
      </rPr>
      <t>50%</t>
    </r>
    <r>
      <rPr>
        <sz val="9"/>
        <color indexed="8"/>
        <rFont val="楷体_GB2312"/>
        <family val="3"/>
        <charset val="134"/>
      </rPr>
      <t>、</t>
    </r>
    <r>
      <rPr>
        <sz val="9"/>
        <color indexed="8"/>
        <rFont val="Times"/>
        <family val="1"/>
      </rPr>
      <t>4</t>
    </r>
    <r>
      <rPr>
        <sz val="9"/>
        <color indexed="8"/>
        <rFont val="楷体_GB2312"/>
        <family val="3"/>
        <charset val="134"/>
      </rPr>
      <t>、遴选选调生职位。综合成绩</t>
    </r>
    <r>
      <rPr>
        <sz val="9"/>
        <color indexed="8"/>
        <rFont val="Times"/>
        <family val="1"/>
      </rPr>
      <t>=</t>
    </r>
    <r>
      <rPr>
        <sz val="9"/>
        <color indexed="8"/>
        <rFont val="楷体_GB2312"/>
        <family val="3"/>
        <charset val="134"/>
      </rPr>
      <t>（行政职业能力测验×</t>
    </r>
    <r>
      <rPr>
        <sz val="9"/>
        <color indexed="8"/>
        <rFont val="Times"/>
        <family val="1"/>
      </rPr>
      <t>55%+</t>
    </r>
    <r>
      <rPr>
        <sz val="9"/>
        <color indexed="8"/>
        <rFont val="楷体_GB2312"/>
        <family val="3"/>
        <charset val="134"/>
      </rPr>
      <t>申论×</t>
    </r>
    <r>
      <rPr>
        <sz val="9"/>
        <color indexed="8"/>
        <rFont val="Times"/>
        <family val="1"/>
      </rPr>
      <t>45%</t>
    </r>
    <r>
      <rPr>
        <sz val="9"/>
        <color indexed="8"/>
        <rFont val="楷体_GB2312"/>
        <family val="3"/>
        <charset val="134"/>
      </rPr>
      <t>）×</t>
    </r>
    <r>
      <rPr>
        <sz val="9"/>
        <color indexed="8"/>
        <rFont val="Times"/>
        <family val="1"/>
      </rPr>
      <t>30% +</t>
    </r>
    <r>
      <rPr>
        <sz val="9"/>
        <color indexed="8"/>
        <rFont val="楷体_GB2312"/>
        <family val="3"/>
        <charset val="134"/>
      </rPr>
      <t>面试成绩×</t>
    </r>
    <r>
      <rPr>
        <sz val="9"/>
        <color indexed="8"/>
        <rFont val="Times"/>
        <family val="1"/>
      </rPr>
      <t>70%</t>
    </r>
    <r>
      <rPr>
        <sz val="9"/>
        <color indexed="8"/>
        <rFont val="楷体_GB2312"/>
        <family val="3"/>
        <charset val="134"/>
      </rPr>
      <t>（组织专业科目考试的，按上述组织专业科目考试的计算公式折算出综合成绩）；</t>
    </r>
    <r>
      <rPr>
        <sz val="9"/>
        <color indexed="8"/>
        <rFont val="Times"/>
        <family val="1"/>
      </rPr>
      <t>5</t>
    </r>
    <r>
      <rPr>
        <sz val="9"/>
        <color indexed="8"/>
        <rFont val="楷体_GB2312"/>
        <family val="3"/>
        <charset val="134"/>
      </rPr>
      <t>、从村（社区）干部中定向考录乡镇（街道）公务员职位。综合成绩</t>
    </r>
    <r>
      <rPr>
        <sz val="9"/>
        <color indexed="8"/>
        <rFont val="Times"/>
        <family val="1"/>
      </rPr>
      <t>=</t>
    </r>
    <r>
      <rPr>
        <sz val="9"/>
        <color indexed="8"/>
        <rFont val="楷体_GB2312"/>
        <family val="3"/>
        <charset val="134"/>
      </rPr>
      <t>综合知识测试成绩×</t>
    </r>
    <r>
      <rPr>
        <sz val="9"/>
        <color indexed="8"/>
        <rFont val="Times"/>
        <family val="1"/>
      </rPr>
      <t>50% +</t>
    </r>
    <r>
      <rPr>
        <sz val="9"/>
        <color indexed="8"/>
        <rFont val="楷体_GB2312"/>
        <family val="3"/>
        <charset val="134"/>
      </rPr>
      <t>面试成绩</t>
    </r>
    <r>
      <rPr>
        <sz val="9"/>
        <color indexed="8"/>
        <rFont val="Times"/>
        <family val="1"/>
      </rPr>
      <t>×50%</t>
    </r>
    <r>
      <rPr>
        <sz val="9"/>
        <color indexed="8"/>
        <rFont val="楷体_GB2312"/>
        <family val="3"/>
        <charset val="134"/>
      </rPr>
      <t>。</t>
    </r>
    <phoneticPr fontId="3" type="noConversion"/>
  </si>
  <si>
    <t>湖北省2017年度省市县乡考试录用公务员考试成绩折算汇总表</t>
    <phoneticPr fontId="3" type="noConversion"/>
  </si>
  <si>
    <t>湖北省高级人民法院文字综合岗</t>
    <phoneticPr fontId="3" type="noConversion"/>
  </si>
  <si>
    <t>2001047001001</t>
  </si>
  <si>
    <t>2</t>
  </si>
  <si>
    <t>陆明</t>
  </si>
  <si>
    <t>女</t>
    <phoneticPr fontId="3" type="noConversion"/>
  </si>
  <si>
    <t>102424306827</t>
  </si>
  <si>
    <t>洛阳师范学院</t>
  </si>
  <si>
    <t>沙市区人民检察院</t>
    <phoneticPr fontId="3" type="noConversion"/>
  </si>
  <si>
    <t>韩丹</t>
  </si>
  <si>
    <t>102426902102</t>
  </si>
  <si>
    <t>中南大学</t>
  </si>
  <si>
    <t>辽宁省抚顺市新抚区检察院</t>
    <phoneticPr fontId="3" type="noConversion"/>
  </si>
  <si>
    <t>许志勇</t>
  </si>
  <si>
    <t>男</t>
    <phoneticPr fontId="3" type="noConversion"/>
  </si>
  <si>
    <t>102426706813</t>
  </si>
  <si>
    <t>武汉大学</t>
  </si>
  <si>
    <t>武汉经济技术开发区新闻中心</t>
    <phoneticPr fontId="3" type="noConversion"/>
  </si>
  <si>
    <t>黄喆</t>
  </si>
  <si>
    <t>102426305203</t>
  </si>
  <si>
    <t>西南交通大学</t>
  </si>
  <si>
    <t>湖北襄阳市樊城区食品药品监督管理局</t>
    <phoneticPr fontId="3" type="noConversion"/>
  </si>
  <si>
    <t>金婷</t>
  </si>
  <si>
    <t>102425602007</t>
  </si>
  <si>
    <t>华中科技大学</t>
  </si>
  <si>
    <t>无</t>
    <phoneticPr fontId="3" type="noConversion"/>
  </si>
  <si>
    <t>杨晓峰</t>
  </si>
  <si>
    <t>102422612624</t>
  </si>
  <si>
    <t>三峡大学科技学院</t>
  </si>
  <si>
    <t>枝江市工商局</t>
    <phoneticPr fontId="3" type="noConversion"/>
  </si>
  <si>
    <t>湖北省高级人民法院财务会计岗</t>
    <phoneticPr fontId="3" type="noConversion"/>
  </si>
  <si>
    <t>2001047001002</t>
  </si>
  <si>
    <t>1</t>
  </si>
  <si>
    <t>黄珊</t>
  </si>
  <si>
    <t>102426602801</t>
  </si>
  <si>
    <t>湖北经济学院法商学院</t>
  </si>
  <si>
    <t>江岸区采购中心</t>
    <phoneticPr fontId="3" type="noConversion"/>
  </si>
  <si>
    <t>张茂然</t>
  </si>
  <si>
    <t>102423701830</t>
  </si>
  <si>
    <t>华中科技大学武昌分校</t>
  </si>
  <si>
    <t>湖北省钟祥市人民检察院</t>
    <phoneticPr fontId="3" type="noConversion"/>
  </si>
  <si>
    <t>秦天</t>
  </si>
  <si>
    <t>102426004109</t>
  </si>
  <si>
    <t>湖北经济学院</t>
  </si>
  <si>
    <t>湖北金源工贸有限责任公司</t>
    <phoneticPr fontId="3" type="noConversion"/>
  </si>
  <si>
    <t>解自成</t>
  </si>
  <si>
    <t>102423702412</t>
  </si>
  <si>
    <t>武汉市江夏区公路管理局</t>
    <phoneticPr fontId="3" type="noConversion"/>
  </si>
  <si>
    <t>湖北省高级人民法院信息化管理岗</t>
    <phoneticPr fontId="3" type="noConversion"/>
  </si>
  <si>
    <t>2001047001003</t>
  </si>
  <si>
    <t>陈丽</t>
  </si>
  <si>
    <t>102421205815</t>
  </si>
  <si>
    <t>武汉理工大学</t>
  </si>
  <si>
    <t>刘堂海</t>
  </si>
  <si>
    <t>102426706414</t>
  </si>
  <si>
    <t>西南大学</t>
  </si>
  <si>
    <t>武汉市第一医院</t>
    <phoneticPr fontId="3" type="noConversion"/>
  </si>
  <si>
    <t>冯蔚</t>
  </si>
  <si>
    <t>102423505126</t>
  </si>
  <si>
    <t>福建福清核电有限公司</t>
    <phoneticPr fontId="3" type="noConversion"/>
  </si>
  <si>
    <t>汉江中级人民法院财务会计岗</t>
    <phoneticPr fontId="3" type="noConversion"/>
  </si>
  <si>
    <t>2001047003001</t>
  </si>
  <si>
    <t>王瑶</t>
  </si>
  <si>
    <t>102423107806</t>
  </si>
  <si>
    <t>长江大学</t>
  </si>
  <si>
    <t>中国建设银行仙桃支行</t>
    <phoneticPr fontId="3" type="noConversion"/>
  </si>
  <si>
    <t>王云飞</t>
  </si>
  <si>
    <t>102423806425</t>
  </si>
  <si>
    <t>武汉纺织大学</t>
  </si>
  <si>
    <t>仙桃农商银行西流河支行</t>
    <phoneticPr fontId="3" type="noConversion"/>
  </si>
  <si>
    <t>鲁佩</t>
  </si>
  <si>
    <t>102420600701</t>
  </si>
  <si>
    <t>山东财经大学东方学院</t>
  </si>
  <si>
    <t>孝感市应城市委巡察办</t>
    <phoneticPr fontId="3" type="noConversion"/>
  </si>
  <si>
    <t>沙洋人民法院财务会计岗</t>
    <phoneticPr fontId="3" type="noConversion"/>
  </si>
  <si>
    <t>2001047002001</t>
  </si>
  <si>
    <t>曹尹</t>
  </si>
  <si>
    <t>102425603014</t>
  </si>
  <si>
    <t>武昌理工学院</t>
  </si>
  <si>
    <t>姚寒</t>
  </si>
  <si>
    <t>102426702412</t>
  </si>
  <si>
    <t>刘华昕</t>
  </si>
  <si>
    <t>102423509926</t>
  </si>
  <si>
    <t>荆楚理工学院</t>
  </si>
  <si>
    <t>朱凌云</t>
  </si>
  <si>
    <t>102423108226</t>
  </si>
  <si>
    <t>武汉生物工程学院</t>
  </si>
  <si>
    <t>杨迟</t>
  </si>
  <si>
    <t>102426408527</t>
  </si>
  <si>
    <t>上官慧</t>
  </si>
  <si>
    <t>102424307325</t>
  </si>
  <si>
    <t>武昌首义学院</t>
  </si>
  <si>
    <t>沙洋人民法院文字综合岗</t>
    <phoneticPr fontId="3" type="noConversion"/>
  </si>
  <si>
    <t>2001047002002</t>
  </si>
  <si>
    <t>王琳菲</t>
  </si>
  <si>
    <t>102424703119</t>
  </si>
  <si>
    <t>中南财经政法大学</t>
  </si>
  <si>
    <t>夏敏</t>
  </si>
  <si>
    <t>102423505025</t>
  </si>
  <si>
    <t>江苏师范大学</t>
  </si>
  <si>
    <t>陈瑶</t>
  </si>
  <si>
    <t>102421506628</t>
  </si>
  <si>
    <t>湖北大学</t>
  </si>
  <si>
    <t>艾梦娇</t>
  </si>
  <si>
    <t>102426002224</t>
  </si>
  <si>
    <t>王丹</t>
  </si>
  <si>
    <t>102425407206</t>
  </si>
  <si>
    <t>沙洋县食品药品监督管理局</t>
    <phoneticPr fontId="3" type="noConversion"/>
  </si>
  <si>
    <t>王寒月</t>
  </si>
  <si>
    <t>102425703306</t>
  </si>
  <si>
    <t>湖北工程学院新技术学院</t>
  </si>
  <si>
    <t>沙洋人民法院司法行政岗</t>
    <phoneticPr fontId="3" type="noConversion"/>
  </si>
  <si>
    <t>2001047002003</t>
  </si>
  <si>
    <t>赵燕妮</t>
  </si>
  <si>
    <t>102426700711</t>
  </si>
  <si>
    <t>武汉学院</t>
  </si>
  <si>
    <t>湖北联华环亚文化艺术品交易有限公司</t>
    <phoneticPr fontId="3" type="noConversion"/>
  </si>
  <si>
    <t>向艳丽</t>
  </si>
  <si>
    <t>102420600910</t>
  </si>
  <si>
    <t>中南民族大学</t>
  </si>
  <si>
    <t>向楠</t>
  </si>
  <si>
    <t>102426802516</t>
  </si>
  <si>
    <t>武汉工程大学</t>
  </si>
  <si>
    <t>德邦物流</t>
    <phoneticPr fontId="3" type="noConversion"/>
  </si>
  <si>
    <t>沙洋人民法院信息化管理岗</t>
    <phoneticPr fontId="3" type="noConversion"/>
  </si>
  <si>
    <t>2001047002004</t>
  </si>
  <si>
    <t>李雄锋</t>
  </si>
  <si>
    <t>102424112114</t>
  </si>
  <si>
    <t>浙江理工大学</t>
  </si>
  <si>
    <t>张自涛</t>
  </si>
  <si>
    <t>102421601025</t>
  </si>
  <si>
    <t>河南警察学院</t>
  </si>
  <si>
    <t>张怡敏</t>
  </si>
  <si>
    <t>102425101707</t>
  </si>
  <si>
    <t>厦门维石板材有限公司武汉分公司</t>
    <phoneticPr fontId="3" type="noConversion"/>
  </si>
  <si>
    <t>武汉铁路运输法院文秘岗</t>
    <phoneticPr fontId="3" type="noConversion"/>
  </si>
  <si>
    <t>2001047004002</t>
  </si>
  <si>
    <t>吴舒静</t>
  </si>
  <si>
    <t>102424400610</t>
  </si>
  <si>
    <t>湖北第二师范学院</t>
  </si>
  <si>
    <t>南湖一小</t>
    <phoneticPr fontId="3" type="noConversion"/>
  </si>
  <si>
    <t>李晓露</t>
  </si>
  <si>
    <t>102426904418</t>
  </si>
  <si>
    <t>湖北文理学院</t>
  </si>
  <si>
    <t>湖北省武汉市黄陂区城市管理委员会</t>
    <phoneticPr fontId="3" type="noConversion"/>
  </si>
  <si>
    <t>孙冬梅</t>
  </si>
  <si>
    <t>102421102416</t>
  </si>
  <si>
    <t>武汉市亿童文教股份有限公司</t>
    <phoneticPr fontId="3" type="noConversion"/>
  </si>
  <si>
    <t>武汉铁路运输法院司法警察岗</t>
    <phoneticPr fontId="3" type="noConversion"/>
  </si>
  <si>
    <t>2001047004003</t>
  </si>
  <si>
    <t>王宬燊</t>
  </si>
  <si>
    <t>102426501123</t>
  </si>
  <si>
    <t>党振国</t>
  </si>
  <si>
    <t>102424005308</t>
  </si>
  <si>
    <t>刘峰</t>
  </si>
  <si>
    <t>102425000617</t>
  </si>
  <si>
    <t>河南城建学院</t>
  </si>
  <si>
    <t>林志浩</t>
  </si>
  <si>
    <t>102422006804</t>
  </si>
  <si>
    <t>中国地质大学（武汉）</t>
  </si>
  <si>
    <t>天津市静海区人民法院</t>
    <phoneticPr fontId="3" type="noConversion"/>
  </si>
  <si>
    <t>李思泽</t>
  </si>
  <si>
    <t>102423810201</t>
  </si>
  <si>
    <t>湖北省洪山监狱</t>
    <phoneticPr fontId="3" type="noConversion"/>
  </si>
  <si>
    <t>袁志超</t>
  </si>
  <si>
    <t>102424412522</t>
  </si>
  <si>
    <t>共青团武宣县委员会</t>
    <phoneticPr fontId="3" type="noConversion"/>
  </si>
  <si>
    <t>襄阳铁路运输法院司法警察岗</t>
    <phoneticPr fontId="3" type="noConversion"/>
  </si>
  <si>
    <t>2001047004001</t>
  </si>
  <si>
    <t>李龙飞</t>
  </si>
  <si>
    <t>102422005316</t>
  </si>
  <si>
    <t>何状</t>
  </si>
  <si>
    <t>102423315121</t>
  </si>
  <si>
    <t>江汉大学文理学院</t>
  </si>
  <si>
    <t>湖北省襄阳市中级人民法院</t>
    <phoneticPr fontId="3" type="noConversion"/>
  </si>
  <si>
    <t>姚磊</t>
  </si>
  <si>
    <t>102423807430</t>
  </si>
  <si>
    <t>湖北警官学院</t>
  </si>
  <si>
    <t>湖北省建始县人民法院</t>
    <phoneticPr fontId="3" type="noConversion"/>
  </si>
  <si>
    <t>弃考</t>
    <phoneticPr fontId="3" type="noConversion"/>
  </si>
  <si>
    <r>
      <t>招录单位（盖章）：</t>
    </r>
    <r>
      <rPr>
        <sz val="11"/>
        <color indexed="8"/>
        <rFont val="Times"/>
        <family val="1"/>
      </rPr>
      <t xml:space="preserve">  </t>
    </r>
    <r>
      <rPr>
        <sz val="11"/>
        <color indexed="8"/>
        <rFont val="仿宋_GB2312"/>
        <family val="3"/>
        <charset val="134"/>
      </rPr>
      <t>湖北省高级人民法院</t>
    </r>
    <r>
      <rPr>
        <sz val="11"/>
        <color indexed="8"/>
        <rFont val="Times"/>
        <family val="1"/>
      </rPr>
      <t xml:space="preserve">                                                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</si>
</sst>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5"/>
      <name val="仿宋_GB2312"/>
      <family val="3"/>
      <charset val="134"/>
    </font>
    <font>
      <sz val="20"/>
      <color indexed="8"/>
      <name val="方正小标宋简体"/>
      <family val="4"/>
      <charset val="134"/>
    </font>
    <font>
      <sz val="9"/>
      <name val="宋体"/>
      <charset val="134"/>
    </font>
    <font>
      <sz val="9"/>
      <color indexed="8"/>
      <name val="Times"/>
      <family val="1"/>
    </font>
    <font>
      <sz val="9"/>
      <name val="Times"/>
      <family val="1"/>
    </font>
    <font>
      <sz val="9"/>
      <name val="黑体"/>
      <family val="3"/>
      <charset val="134"/>
    </font>
    <font>
      <sz val="9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"/>
      <family val="1"/>
    </font>
    <font>
      <sz val="11"/>
      <name val="Times"/>
      <family val="1"/>
    </font>
    <font>
      <sz val="9"/>
      <color indexed="8"/>
      <name val="楷体_GB2312"/>
      <family val="3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53"/>
  <sheetViews>
    <sheetView tabSelected="1" view="pageLayout" workbookViewId="0">
      <selection activeCell="L7" sqref="L7"/>
    </sheetView>
  </sheetViews>
  <sheetFormatPr defaultRowHeight="14.25"/>
  <cols>
    <col min="1" max="1" width="6.625" style="5" customWidth="1"/>
    <col min="2" max="2" width="10.75" style="5" customWidth="1"/>
    <col min="3" max="3" width="3.625" style="5" customWidth="1"/>
    <col min="4" max="4" width="4.25" style="5" customWidth="1"/>
    <col min="5" max="5" width="5.125" style="5" customWidth="1"/>
    <col min="6" max="6" width="2.75" style="5" customWidth="1"/>
    <col min="7" max="7" width="12.875" style="5" customWidth="1"/>
    <col min="8" max="11" width="5.625" style="5" customWidth="1"/>
    <col min="12" max="12" width="5.375" style="5" customWidth="1"/>
    <col min="13" max="14" width="6.625" style="5" customWidth="1"/>
    <col min="15" max="15" width="5.125" style="5" customWidth="1"/>
    <col min="16" max="16" width="6.625" style="5" customWidth="1"/>
    <col min="17" max="17" width="11.5" style="5" customWidth="1"/>
    <col min="18" max="18" width="5.875" style="5" customWidth="1"/>
    <col min="19" max="16384" width="9" style="5"/>
  </cols>
  <sheetData>
    <row r="1" spans="1:253" ht="20.100000000000001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53" ht="35.1" customHeight="1">
      <c r="A2" s="15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53" ht="21.95" customHeight="1">
      <c r="A3" s="17" t="s">
        <v>200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15.95" customHeight="1">
      <c r="A4" s="19" t="s">
        <v>16</v>
      </c>
      <c r="B4" s="19" t="s">
        <v>6</v>
      </c>
      <c r="C4" s="19" t="s">
        <v>7</v>
      </c>
      <c r="D4" s="20" t="s">
        <v>0</v>
      </c>
      <c r="E4" s="20" t="s">
        <v>8</v>
      </c>
      <c r="F4" s="20" t="s">
        <v>1</v>
      </c>
      <c r="G4" s="20" t="s">
        <v>2</v>
      </c>
      <c r="H4" s="25" t="s">
        <v>9</v>
      </c>
      <c r="I4" s="26"/>
      <c r="J4" s="26"/>
      <c r="K4" s="26"/>
      <c r="L4" s="26"/>
      <c r="M4" s="20" t="s">
        <v>17</v>
      </c>
      <c r="N4" s="22" t="s">
        <v>13</v>
      </c>
      <c r="O4" s="20" t="s">
        <v>10</v>
      </c>
      <c r="P4" s="22" t="s">
        <v>11</v>
      </c>
      <c r="Q4" s="22" t="s">
        <v>12</v>
      </c>
      <c r="R4" s="20" t="s">
        <v>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14.25" customHeight="1">
      <c r="A5" s="19"/>
      <c r="B5" s="19"/>
      <c r="C5" s="19"/>
      <c r="D5" s="19"/>
      <c r="E5" s="20"/>
      <c r="F5" s="19"/>
      <c r="G5" s="20"/>
      <c r="H5" s="27"/>
      <c r="I5" s="28"/>
      <c r="J5" s="28"/>
      <c r="K5" s="28"/>
      <c r="L5" s="28"/>
      <c r="M5" s="20"/>
      <c r="N5" s="29"/>
      <c r="O5" s="19"/>
      <c r="P5" s="23"/>
      <c r="Q5" s="23"/>
      <c r="R5" s="20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37.5" customHeight="1">
      <c r="A6" s="19"/>
      <c r="B6" s="19"/>
      <c r="C6" s="19"/>
      <c r="D6" s="19"/>
      <c r="E6" s="20"/>
      <c r="F6" s="19"/>
      <c r="G6" s="20"/>
      <c r="H6" s="2" t="s">
        <v>4</v>
      </c>
      <c r="I6" s="2" t="s">
        <v>5</v>
      </c>
      <c r="J6" s="2" t="s">
        <v>14</v>
      </c>
      <c r="K6" s="2" t="s">
        <v>18</v>
      </c>
      <c r="L6" s="2" t="s">
        <v>15</v>
      </c>
      <c r="M6" s="20"/>
      <c r="N6" s="30"/>
      <c r="O6" s="19"/>
      <c r="P6" s="24"/>
      <c r="Q6" s="24"/>
      <c r="R6" s="20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65.25" customHeight="1">
      <c r="A7" s="21" t="s">
        <v>21</v>
      </c>
      <c r="B7" s="4" t="s">
        <v>22</v>
      </c>
      <c r="C7" s="4" t="s">
        <v>23</v>
      </c>
      <c r="D7" s="4">
        <v>1</v>
      </c>
      <c r="E7" s="4" t="s">
        <v>24</v>
      </c>
      <c r="F7" s="4" t="s">
        <v>25</v>
      </c>
      <c r="G7" s="4" t="s">
        <v>26</v>
      </c>
      <c r="H7" s="4">
        <v>66.400000000000006</v>
      </c>
      <c r="I7" s="4">
        <v>73.5</v>
      </c>
      <c r="J7" s="6"/>
      <c r="K7" s="6"/>
      <c r="L7" s="4">
        <v>34.797499999999999</v>
      </c>
      <c r="M7" s="7"/>
      <c r="N7" s="8">
        <v>80.8</v>
      </c>
      <c r="O7" s="1">
        <f t="shared" ref="O7:O52" si="0">L7+N7*0.5</f>
        <v>75.197499999999991</v>
      </c>
      <c r="P7" s="4" t="s">
        <v>27</v>
      </c>
      <c r="Q7" s="4" t="s">
        <v>28</v>
      </c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65.25" customHeight="1">
      <c r="A8" s="21"/>
      <c r="B8" s="4" t="s">
        <v>22</v>
      </c>
      <c r="C8" s="4" t="s">
        <v>23</v>
      </c>
      <c r="D8" s="4">
        <v>2</v>
      </c>
      <c r="E8" s="4" t="s">
        <v>29</v>
      </c>
      <c r="F8" s="4" t="s">
        <v>25</v>
      </c>
      <c r="G8" s="4" t="s">
        <v>30</v>
      </c>
      <c r="H8" s="4">
        <v>70.400000000000006</v>
      </c>
      <c r="I8" s="4">
        <v>65</v>
      </c>
      <c r="J8" s="6"/>
      <c r="K8" s="6"/>
      <c r="L8" s="4">
        <v>33.984999999999999</v>
      </c>
      <c r="M8" s="7"/>
      <c r="N8" s="8">
        <v>81.099999999999994</v>
      </c>
      <c r="O8" s="1">
        <f t="shared" si="0"/>
        <v>74.534999999999997</v>
      </c>
      <c r="P8" s="4" t="s">
        <v>31</v>
      </c>
      <c r="Q8" s="4" t="s">
        <v>32</v>
      </c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65.25" customHeight="1">
      <c r="A9" s="21"/>
      <c r="B9" s="4" t="s">
        <v>22</v>
      </c>
      <c r="C9" s="4" t="s">
        <v>23</v>
      </c>
      <c r="D9" s="4">
        <v>3</v>
      </c>
      <c r="E9" s="4" t="s">
        <v>38</v>
      </c>
      <c r="F9" s="4" t="s">
        <v>25</v>
      </c>
      <c r="G9" s="4" t="s">
        <v>39</v>
      </c>
      <c r="H9" s="4">
        <v>64.8</v>
      </c>
      <c r="I9" s="4">
        <v>63</v>
      </c>
      <c r="J9" s="6"/>
      <c r="K9" s="6"/>
      <c r="L9" s="4">
        <v>31.995000000000001</v>
      </c>
      <c r="M9" s="7"/>
      <c r="N9" s="8">
        <v>80.2</v>
      </c>
      <c r="O9" s="1">
        <f t="shared" si="0"/>
        <v>72.094999999999999</v>
      </c>
      <c r="P9" s="4" t="s">
        <v>40</v>
      </c>
      <c r="Q9" s="4" t="s">
        <v>41</v>
      </c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65.25" customHeight="1">
      <c r="A10" s="21"/>
      <c r="B10" s="4" t="s">
        <v>22</v>
      </c>
      <c r="C10" s="4" t="s">
        <v>23</v>
      </c>
      <c r="D10" s="4">
        <v>4</v>
      </c>
      <c r="E10" s="4" t="s">
        <v>46</v>
      </c>
      <c r="F10" s="4" t="s">
        <v>34</v>
      </c>
      <c r="G10" s="4" t="s">
        <v>47</v>
      </c>
      <c r="H10" s="4">
        <v>59.2</v>
      </c>
      <c r="I10" s="4">
        <v>68.5</v>
      </c>
      <c r="J10" s="6"/>
      <c r="K10" s="6"/>
      <c r="L10" s="4">
        <v>31.692499999999999</v>
      </c>
      <c r="M10" s="7"/>
      <c r="N10" s="8">
        <v>80</v>
      </c>
      <c r="O10" s="1">
        <f t="shared" si="0"/>
        <v>71.692499999999995</v>
      </c>
      <c r="P10" s="4" t="s">
        <v>48</v>
      </c>
      <c r="Q10" s="4" t="s">
        <v>49</v>
      </c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65.25" customHeight="1">
      <c r="A11" s="21"/>
      <c r="B11" s="4" t="s">
        <v>22</v>
      </c>
      <c r="C11" s="4" t="s">
        <v>23</v>
      </c>
      <c r="D11" s="4">
        <v>5</v>
      </c>
      <c r="E11" s="4" t="s">
        <v>42</v>
      </c>
      <c r="F11" s="4" t="s">
        <v>25</v>
      </c>
      <c r="G11" s="4" t="s">
        <v>43</v>
      </c>
      <c r="H11" s="4">
        <v>59.2</v>
      </c>
      <c r="I11" s="4">
        <v>68.5</v>
      </c>
      <c r="J11" s="6"/>
      <c r="K11" s="6"/>
      <c r="L11" s="4">
        <v>31.692499999999999</v>
      </c>
      <c r="M11" s="7"/>
      <c r="N11" s="8">
        <v>78.900000000000006</v>
      </c>
      <c r="O11" s="1">
        <f t="shared" si="0"/>
        <v>71.142499999999998</v>
      </c>
      <c r="P11" s="4" t="s">
        <v>44</v>
      </c>
      <c r="Q11" s="4" t="s">
        <v>45</v>
      </c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65.25" customHeight="1">
      <c r="A12" s="21"/>
      <c r="B12" s="4" t="s">
        <v>22</v>
      </c>
      <c r="C12" s="4" t="s">
        <v>23</v>
      </c>
      <c r="D12" s="4">
        <v>6</v>
      </c>
      <c r="E12" s="4" t="s">
        <v>33</v>
      </c>
      <c r="F12" s="4" t="s">
        <v>34</v>
      </c>
      <c r="G12" s="4" t="s">
        <v>35</v>
      </c>
      <c r="H12" s="4">
        <v>71.2</v>
      </c>
      <c r="I12" s="4">
        <v>63.5</v>
      </c>
      <c r="J12" s="6"/>
      <c r="K12" s="6"/>
      <c r="L12" s="4">
        <v>33.8675</v>
      </c>
      <c r="M12" s="7"/>
      <c r="N12" s="8">
        <v>0</v>
      </c>
      <c r="O12" s="1">
        <f t="shared" si="0"/>
        <v>33.8675</v>
      </c>
      <c r="P12" s="4" t="s">
        <v>36</v>
      </c>
      <c r="Q12" s="4" t="s">
        <v>37</v>
      </c>
      <c r="R12" s="10" t="s">
        <v>199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65.25" customHeight="1">
      <c r="A13" s="21" t="s">
        <v>50</v>
      </c>
      <c r="B13" s="4" t="s">
        <v>51</v>
      </c>
      <c r="C13" s="4" t="s">
        <v>52</v>
      </c>
      <c r="D13" s="4">
        <v>1</v>
      </c>
      <c r="E13" s="4" t="s">
        <v>61</v>
      </c>
      <c r="F13" s="4" t="s">
        <v>25</v>
      </c>
      <c r="G13" s="4" t="s">
        <v>62</v>
      </c>
      <c r="H13" s="4">
        <v>64</v>
      </c>
      <c r="I13" s="4">
        <v>59</v>
      </c>
      <c r="J13" s="6"/>
      <c r="K13" s="6"/>
      <c r="L13" s="4">
        <v>30.875</v>
      </c>
      <c r="M13" s="7"/>
      <c r="N13" s="8">
        <v>84.8</v>
      </c>
      <c r="O13" s="1">
        <f t="shared" si="0"/>
        <v>73.275000000000006</v>
      </c>
      <c r="P13" s="4" t="s">
        <v>63</v>
      </c>
      <c r="Q13" s="4" t="s">
        <v>64</v>
      </c>
      <c r="R13" s="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65.25" customHeight="1">
      <c r="A14" s="21"/>
      <c r="B14" s="4" t="s">
        <v>51</v>
      </c>
      <c r="C14" s="4" t="s">
        <v>52</v>
      </c>
      <c r="D14" s="4">
        <v>2</v>
      </c>
      <c r="E14" s="4" t="s">
        <v>53</v>
      </c>
      <c r="F14" s="4" t="s">
        <v>25</v>
      </c>
      <c r="G14" s="4" t="s">
        <v>54</v>
      </c>
      <c r="H14" s="4">
        <v>56</v>
      </c>
      <c r="I14" s="4">
        <v>72.5</v>
      </c>
      <c r="J14" s="6"/>
      <c r="K14" s="6"/>
      <c r="L14" s="4">
        <v>31.712499999999999</v>
      </c>
      <c r="M14" s="7"/>
      <c r="N14" s="8">
        <v>82.2</v>
      </c>
      <c r="O14" s="1">
        <f t="shared" si="0"/>
        <v>72.8125</v>
      </c>
      <c r="P14" s="4" t="s">
        <v>55</v>
      </c>
      <c r="Q14" s="4" t="s">
        <v>56</v>
      </c>
      <c r="R14" s="1"/>
    </row>
    <row r="15" spans="1:253" ht="65.25" customHeight="1">
      <c r="A15" s="21"/>
      <c r="B15" s="4" t="s">
        <v>51</v>
      </c>
      <c r="C15" s="4" t="s">
        <v>52</v>
      </c>
      <c r="D15" s="4">
        <v>3</v>
      </c>
      <c r="E15" s="4" t="s">
        <v>57</v>
      </c>
      <c r="F15" s="4" t="s">
        <v>25</v>
      </c>
      <c r="G15" s="4" t="s">
        <v>58</v>
      </c>
      <c r="H15" s="4">
        <v>58.4</v>
      </c>
      <c r="I15" s="4">
        <v>67.5</v>
      </c>
      <c r="J15" s="6"/>
      <c r="K15" s="6"/>
      <c r="L15" s="4">
        <v>31.247499999999999</v>
      </c>
      <c r="M15" s="7"/>
      <c r="N15" s="8">
        <v>81.7</v>
      </c>
      <c r="O15" s="1">
        <f t="shared" si="0"/>
        <v>72.097499999999997</v>
      </c>
      <c r="P15" s="4" t="s">
        <v>59</v>
      </c>
      <c r="Q15" s="4" t="s">
        <v>60</v>
      </c>
      <c r="R15" s="7"/>
    </row>
    <row r="16" spans="1:253" ht="65.25" customHeight="1">
      <c r="A16" s="21"/>
      <c r="B16" s="4" t="s">
        <v>51</v>
      </c>
      <c r="C16" s="4" t="s">
        <v>52</v>
      </c>
      <c r="D16" s="4">
        <v>4</v>
      </c>
      <c r="E16" s="4" t="s">
        <v>65</v>
      </c>
      <c r="F16" s="4" t="s">
        <v>34</v>
      </c>
      <c r="G16" s="4" t="s">
        <v>66</v>
      </c>
      <c r="H16" s="4">
        <v>64</v>
      </c>
      <c r="I16" s="4">
        <v>59</v>
      </c>
      <c r="J16" s="6"/>
      <c r="K16" s="6"/>
      <c r="L16" s="4">
        <v>30.875</v>
      </c>
      <c r="M16" s="7"/>
      <c r="N16" s="8">
        <v>81.2</v>
      </c>
      <c r="O16" s="1">
        <f t="shared" si="0"/>
        <v>71.474999999999994</v>
      </c>
      <c r="P16" s="4" t="s">
        <v>63</v>
      </c>
      <c r="Q16" s="4" t="s">
        <v>67</v>
      </c>
      <c r="R16" s="7"/>
    </row>
    <row r="17" spans="1:18" ht="65.25" customHeight="1">
      <c r="A17" s="21" t="s">
        <v>68</v>
      </c>
      <c r="B17" s="4" t="s">
        <v>69</v>
      </c>
      <c r="C17" s="4" t="s">
        <v>52</v>
      </c>
      <c r="D17" s="4">
        <v>1</v>
      </c>
      <c r="E17" s="4" t="s">
        <v>70</v>
      </c>
      <c r="F17" s="4" t="s">
        <v>25</v>
      </c>
      <c r="G17" s="4" t="s">
        <v>71</v>
      </c>
      <c r="H17" s="4">
        <v>70.400000000000006</v>
      </c>
      <c r="I17" s="4">
        <v>62</v>
      </c>
      <c r="J17" s="6"/>
      <c r="K17" s="6"/>
      <c r="L17" s="4">
        <v>33.31</v>
      </c>
      <c r="M17" s="7"/>
      <c r="N17" s="8">
        <v>79.2</v>
      </c>
      <c r="O17" s="1">
        <f t="shared" si="0"/>
        <v>72.91</v>
      </c>
      <c r="P17" s="4" t="s">
        <v>72</v>
      </c>
      <c r="Q17" s="4" t="s">
        <v>45</v>
      </c>
      <c r="R17" s="7"/>
    </row>
    <row r="18" spans="1:18" ht="65.25" customHeight="1">
      <c r="A18" s="21"/>
      <c r="B18" s="4" t="s">
        <v>69</v>
      </c>
      <c r="C18" s="4" t="s">
        <v>52</v>
      </c>
      <c r="D18" s="4">
        <v>2</v>
      </c>
      <c r="E18" s="4" t="s">
        <v>73</v>
      </c>
      <c r="F18" s="4" t="s">
        <v>34</v>
      </c>
      <c r="G18" s="4" t="s">
        <v>74</v>
      </c>
      <c r="H18" s="4">
        <v>61.6</v>
      </c>
      <c r="I18" s="4">
        <v>61.5</v>
      </c>
      <c r="J18" s="6"/>
      <c r="K18" s="6"/>
      <c r="L18" s="4">
        <v>30.7775</v>
      </c>
      <c r="M18" s="7"/>
      <c r="N18" s="8">
        <v>78.599999999999994</v>
      </c>
      <c r="O18" s="1">
        <f t="shared" si="0"/>
        <v>70.077500000000001</v>
      </c>
      <c r="P18" s="4" t="s">
        <v>75</v>
      </c>
      <c r="Q18" s="4" t="s">
        <v>76</v>
      </c>
      <c r="R18" s="7"/>
    </row>
    <row r="19" spans="1:18" ht="65.25" customHeight="1">
      <c r="A19" s="21"/>
      <c r="B19" s="4" t="s">
        <v>69</v>
      </c>
      <c r="C19" s="4" t="s">
        <v>52</v>
      </c>
      <c r="D19" s="4">
        <v>3</v>
      </c>
      <c r="E19" s="4" t="s">
        <v>77</v>
      </c>
      <c r="F19" s="4" t="s">
        <v>25</v>
      </c>
      <c r="G19" s="4" t="s">
        <v>78</v>
      </c>
      <c r="H19" s="4">
        <v>68</v>
      </c>
      <c r="I19" s="4">
        <v>53.5</v>
      </c>
      <c r="J19" s="6"/>
      <c r="K19" s="6"/>
      <c r="L19" s="4">
        <v>30.737500000000001</v>
      </c>
      <c r="M19" s="7"/>
      <c r="N19" s="8">
        <v>0</v>
      </c>
      <c r="O19" s="1">
        <f t="shared" si="0"/>
        <v>30.737500000000001</v>
      </c>
      <c r="P19" s="4" t="s">
        <v>36</v>
      </c>
      <c r="Q19" s="4" t="s">
        <v>79</v>
      </c>
      <c r="R19" s="11" t="s">
        <v>199</v>
      </c>
    </row>
    <row r="20" spans="1:18" ht="65.25" customHeight="1">
      <c r="A20" s="21" t="s">
        <v>80</v>
      </c>
      <c r="B20" s="4" t="s">
        <v>81</v>
      </c>
      <c r="C20" s="4" t="s">
        <v>52</v>
      </c>
      <c r="D20" s="4">
        <v>1</v>
      </c>
      <c r="E20" s="4" t="s">
        <v>90</v>
      </c>
      <c r="F20" s="4" t="s">
        <v>25</v>
      </c>
      <c r="G20" s="4" t="s">
        <v>91</v>
      </c>
      <c r="H20" s="4">
        <v>55.2</v>
      </c>
      <c r="I20" s="4">
        <v>58.5</v>
      </c>
      <c r="J20" s="6"/>
      <c r="K20" s="6"/>
      <c r="L20" s="4">
        <v>28.342500000000001</v>
      </c>
      <c r="M20" s="7"/>
      <c r="N20" s="8">
        <v>82.1</v>
      </c>
      <c r="O20" s="1">
        <f>L20+N20*0.5</f>
        <v>69.392499999999998</v>
      </c>
      <c r="P20" s="4" t="s">
        <v>92</v>
      </c>
      <c r="Q20" s="4" t="s">
        <v>93</v>
      </c>
      <c r="R20" s="7"/>
    </row>
    <row r="21" spans="1:18" ht="65.25" customHeight="1">
      <c r="A21" s="21"/>
      <c r="B21" s="4" t="s">
        <v>81</v>
      </c>
      <c r="C21" s="4" t="s">
        <v>52</v>
      </c>
      <c r="D21" s="4">
        <v>2</v>
      </c>
      <c r="E21" s="4" t="s">
        <v>82</v>
      </c>
      <c r="F21" s="4" t="s">
        <v>25</v>
      </c>
      <c r="G21" s="4" t="s">
        <v>83</v>
      </c>
      <c r="H21" s="4">
        <v>54.4</v>
      </c>
      <c r="I21" s="4">
        <v>66</v>
      </c>
      <c r="J21" s="6"/>
      <c r="K21" s="6"/>
      <c r="L21" s="4">
        <v>29.81</v>
      </c>
      <c r="M21" s="7"/>
      <c r="N21" s="8">
        <v>78.8</v>
      </c>
      <c r="O21" s="1">
        <f>L21+N21*0.5</f>
        <v>69.209999999999994</v>
      </c>
      <c r="P21" s="4" t="s">
        <v>84</v>
      </c>
      <c r="Q21" s="4" t="s">
        <v>85</v>
      </c>
      <c r="R21" s="7"/>
    </row>
    <row r="22" spans="1:18" ht="65.25" customHeight="1">
      <c r="A22" s="21"/>
      <c r="B22" s="4" t="s">
        <v>81</v>
      </c>
      <c r="C22" s="4" t="s">
        <v>52</v>
      </c>
      <c r="D22" s="4">
        <v>3</v>
      </c>
      <c r="E22" s="4" t="s">
        <v>86</v>
      </c>
      <c r="F22" s="4" t="s">
        <v>25</v>
      </c>
      <c r="G22" s="4" t="s">
        <v>87</v>
      </c>
      <c r="H22" s="4">
        <v>55.2</v>
      </c>
      <c r="I22" s="4">
        <v>60</v>
      </c>
      <c r="J22" s="6"/>
      <c r="K22" s="6"/>
      <c r="L22" s="4">
        <v>28.68</v>
      </c>
      <c r="M22" s="7"/>
      <c r="N22" s="8">
        <v>81</v>
      </c>
      <c r="O22" s="1">
        <f>L22+N22*0.5</f>
        <v>69.180000000000007</v>
      </c>
      <c r="P22" s="4" t="s">
        <v>88</v>
      </c>
      <c r="Q22" s="4" t="s">
        <v>89</v>
      </c>
      <c r="R22" s="7"/>
    </row>
    <row r="23" spans="1:18" ht="65.25" customHeight="1">
      <c r="A23" s="21" t="s">
        <v>94</v>
      </c>
      <c r="B23" s="4" t="s">
        <v>95</v>
      </c>
      <c r="C23" s="4" t="s">
        <v>23</v>
      </c>
      <c r="D23" s="4">
        <v>1</v>
      </c>
      <c r="E23" s="4" t="s">
        <v>99</v>
      </c>
      <c r="F23" s="4" t="s">
        <v>25</v>
      </c>
      <c r="G23" s="4" t="s">
        <v>100</v>
      </c>
      <c r="H23" s="4">
        <v>65.599999999999994</v>
      </c>
      <c r="I23" s="4">
        <v>60.5</v>
      </c>
      <c r="J23" s="6"/>
      <c r="K23" s="6"/>
      <c r="L23" s="4">
        <v>31.6525</v>
      </c>
      <c r="M23" s="7"/>
      <c r="N23" s="8">
        <v>83.4</v>
      </c>
      <c r="O23" s="1">
        <f t="shared" si="0"/>
        <v>73.352500000000006</v>
      </c>
      <c r="P23" s="4" t="s">
        <v>88</v>
      </c>
      <c r="Q23" s="4" t="s">
        <v>45</v>
      </c>
      <c r="R23" s="7"/>
    </row>
    <row r="24" spans="1:18" ht="65.25" customHeight="1">
      <c r="A24" s="21"/>
      <c r="B24" s="4" t="s">
        <v>95</v>
      </c>
      <c r="C24" s="4" t="s">
        <v>23</v>
      </c>
      <c r="D24" s="4">
        <v>2</v>
      </c>
      <c r="E24" s="4" t="s">
        <v>104</v>
      </c>
      <c r="F24" s="4" t="s">
        <v>25</v>
      </c>
      <c r="G24" s="4" t="s">
        <v>105</v>
      </c>
      <c r="H24" s="4">
        <v>59.2</v>
      </c>
      <c r="I24" s="4">
        <v>66.5</v>
      </c>
      <c r="J24" s="6"/>
      <c r="K24" s="6"/>
      <c r="L24" s="4">
        <v>31.2425</v>
      </c>
      <c r="M24" s="7"/>
      <c r="N24" s="8">
        <v>81.7</v>
      </c>
      <c r="O24" s="1">
        <f t="shared" si="0"/>
        <v>72.092500000000001</v>
      </c>
      <c r="P24" s="4" t="s">
        <v>106</v>
      </c>
      <c r="Q24" s="4" t="s">
        <v>45</v>
      </c>
      <c r="R24" s="7"/>
    </row>
    <row r="25" spans="1:18" ht="65.25" customHeight="1">
      <c r="A25" s="21"/>
      <c r="B25" s="4" t="s">
        <v>95</v>
      </c>
      <c r="C25" s="4" t="s">
        <v>23</v>
      </c>
      <c r="D25" s="4">
        <v>3</v>
      </c>
      <c r="E25" s="4" t="s">
        <v>96</v>
      </c>
      <c r="F25" s="4" t="s">
        <v>25</v>
      </c>
      <c r="G25" s="4" t="s">
        <v>97</v>
      </c>
      <c r="H25" s="4">
        <v>64.8</v>
      </c>
      <c r="I25" s="4">
        <v>62</v>
      </c>
      <c r="J25" s="6"/>
      <c r="K25" s="6"/>
      <c r="L25" s="4">
        <v>31.77</v>
      </c>
      <c r="M25" s="7"/>
      <c r="N25" s="8">
        <v>80.400000000000006</v>
      </c>
      <c r="O25" s="1">
        <f t="shared" si="0"/>
        <v>71.97</v>
      </c>
      <c r="P25" s="4" t="s">
        <v>98</v>
      </c>
      <c r="Q25" s="4" t="s">
        <v>45</v>
      </c>
      <c r="R25" s="7"/>
    </row>
    <row r="26" spans="1:18" ht="65.25" customHeight="1">
      <c r="A26" s="21"/>
      <c r="B26" s="4" t="s">
        <v>95</v>
      </c>
      <c r="C26" s="4" t="s">
        <v>23</v>
      </c>
      <c r="D26" s="4">
        <v>4</v>
      </c>
      <c r="E26" s="4" t="s">
        <v>101</v>
      </c>
      <c r="F26" s="4" t="s">
        <v>25</v>
      </c>
      <c r="G26" s="4" t="s">
        <v>102</v>
      </c>
      <c r="H26" s="4">
        <v>68</v>
      </c>
      <c r="I26" s="4">
        <v>56</v>
      </c>
      <c r="J26" s="6"/>
      <c r="K26" s="6"/>
      <c r="L26" s="4">
        <v>31.3</v>
      </c>
      <c r="M26" s="7"/>
      <c r="N26" s="8">
        <v>79.2</v>
      </c>
      <c r="O26" s="1">
        <f t="shared" si="0"/>
        <v>70.900000000000006</v>
      </c>
      <c r="P26" s="4" t="s">
        <v>103</v>
      </c>
      <c r="Q26" s="4" t="s">
        <v>45</v>
      </c>
      <c r="R26" s="7"/>
    </row>
    <row r="27" spans="1:18" ht="65.25" customHeight="1">
      <c r="A27" s="21"/>
      <c r="B27" s="4" t="s">
        <v>95</v>
      </c>
      <c r="C27" s="4" t="s">
        <v>23</v>
      </c>
      <c r="D27" s="4">
        <v>5</v>
      </c>
      <c r="E27" s="4" t="s">
        <v>107</v>
      </c>
      <c r="F27" s="4" t="s">
        <v>25</v>
      </c>
      <c r="G27" s="4" t="s">
        <v>108</v>
      </c>
      <c r="H27" s="4">
        <v>58.4</v>
      </c>
      <c r="I27" s="4">
        <v>63.5</v>
      </c>
      <c r="J27" s="6"/>
      <c r="K27" s="6"/>
      <c r="L27" s="4">
        <v>30.3475</v>
      </c>
      <c r="M27" s="7"/>
      <c r="N27" s="8">
        <v>79.8</v>
      </c>
      <c r="O27" s="1">
        <f t="shared" si="0"/>
        <v>70.247500000000002</v>
      </c>
      <c r="P27" s="4" t="s">
        <v>106</v>
      </c>
      <c r="Q27" s="4" t="s">
        <v>45</v>
      </c>
      <c r="R27" s="7"/>
    </row>
    <row r="28" spans="1:18" ht="65.25" customHeight="1">
      <c r="A28" s="21"/>
      <c r="B28" s="4" t="s">
        <v>95</v>
      </c>
      <c r="C28" s="4" t="s">
        <v>23</v>
      </c>
      <c r="D28" s="4">
        <v>6</v>
      </c>
      <c r="E28" s="4" t="s">
        <v>109</v>
      </c>
      <c r="F28" s="4" t="s">
        <v>25</v>
      </c>
      <c r="G28" s="4" t="s">
        <v>110</v>
      </c>
      <c r="H28" s="4">
        <v>53.6</v>
      </c>
      <c r="I28" s="4">
        <v>66</v>
      </c>
      <c r="J28" s="6"/>
      <c r="K28" s="6"/>
      <c r="L28" s="4">
        <v>29.59</v>
      </c>
      <c r="M28" s="7"/>
      <c r="N28" s="8">
        <v>81.2</v>
      </c>
      <c r="O28" s="1">
        <f t="shared" si="0"/>
        <v>70.19</v>
      </c>
      <c r="P28" s="4" t="s">
        <v>111</v>
      </c>
      <c r="Q28" s="4" t="s">
        <v>45</v>
      </c>
      <c r="R28" s="7"/>
    </row>
    <row r="29" spans="1:18" ht="65.25" customHeight="1">
      <c r="A29" s="21" t="s">
        <v>112</v>
      </c>
      <c r="B29" s="4" t="s">
        <v>113</v>
      </c>
      <c r="C29" s="4" t="s">
        <v>23</v>
      </c>
      <c r="D29" s="4">
        <v>1</v>
      </c>
      <c r="E29" s="4" t="s">
        <v>114</v>
      </c>
      <c r="F29" s="4" t="s">
        <v>25</v>
      </c>
      <c r="G29" s="4" t="s">
        <v>115</v>
      </c>
      <c r="H29" s="4">
        <v>64</v>
      </c>
      <c r="I29" s="4">
        <v>62</v>
      </c>
      <c r="J29" s="6"/>
      <c r="K29" s="6"/>
      <c r="L29" s="4">
        <v>31.55</v>
      </c>
      <c r="M29" s="7"/>
      <c r="N29" s="8">
        <v>81.5</v>
      </c>
      <c r="O29" s="1">
        <f t="shared" si="0"/>
        <v>72.3</v>
      </c>
      <c r="P29" s="4" t="s">
        <v>116</v>
      </c>
      <c r="Q29" s="4" t="s">
        <v>45</v>
      </c>
      <c r="R29" s="7"/>
    </row>
    <row r="30" spans="1:18" ht="65.25" customHeight="1">
      <c r="A30" s="21"/>
      <c r="B30" s="4" t="s">
        <v>113</v>
      </c>
      <c r="C30" s="4" t="s">
        <v>23</v>
      </c>
      <c r="D30" s="4">
        <v>2</v>
      </c>
      <c r="E30" s="4" t="s">
        <v>117</v>
      </c>
      <c r="F30" s="4" t="s">
        <v>25</v>
      </c>
      <c r="G30" s="4" t="s">
        <v>118</v>
      </c>
      <c r="H30" s="4">
        <v>59.2</v>
      </c>
      <c r="I30" s="4">
        <v>63.5</v>
      </c>
      <c r="J30" s="6"/>
      <c r="K30" s="6"/>
      <c r="L30" s="4">
        <v>30.567499999999999</v>
      </c>
      <c r="M30" s="7"/>
      <c r="N30" s="8">
        <v>83</v>
      </c>
      <c r="O30" s="1">
        <f t="shared" si="0"/>
        <v>72.067499999999995</v>
      </c>
      <c r="P30" s="4" t="s">
        <v>119</v>
      </c>
      <c r="Q30" s="4" t="s">
        <v>45</v>
      </c>
      <c r="R30" s="7"/>
    </row>
    <row r="31" spans="1:18" ht="65.25" customHeight="1">
      <c r="A31" s="21"/>
      <c r="B31" s="4" t="s">
        <v>113</v>
      </c>
      <c r="C31" s="4" t="s">
        <v>23</v>
      </c>
      <c r="D31" s="4">
        <v>3</v>
      </c>
      <c r="E31" s="4" t="s">
        <v>120</v>
      </c>
      <c r="F31" s="4" t="s">
        <v>25</v>
      </c>
      <c r="G31" s="4" t="s">
        <v>121</v>
      </c>
      <c r="H31" s="4">
        <v>55.2</v>
      </c>
      <c r="I31" s="4">
        <v>63.5</v>
      </c>
      <c r="J31" s="6"/>
      <c r="K31" s="6"/>
      <c r="L31" s="4">
        <v>29.467500000000001</v>
      </c>
      <c r="M31" s="7"/>
      <c r="N31" s="8">
        <v>80.2</v>
      </c>
      <c r="O31" s="1">
        <f t="shared" si="0"/>
        <v>69.567499999999995</v>
      </c>
      <c r="P31" s="4" t="s">
        <v>122</v>
      </c>
      <c r="Q31" s="4" t="s">
        <v>45</v>
      </c>
      <c r="R31" s="7"/>
    </row>
    <row r="32" spans="1:18" ht="65.25" customHeight="1">
      <c r="A32" s="21"/>
      <c r="B32" s="4" t="s">
        <v>113</v>
      </c>
      <c r="C32" s="4" t="s">
        <v>23</v>
      </c>
      <c r="D32" s="4">
        <v>4</v>
      </c>
      <c r="E32" s="4" t="s">
        <v>125</v>
      </c>
      <c r="F32" s="4" t="s">
        <v>25</v>
      </c>
      <c r="G32" s="4" t="s">
        <v>126</v>
      </c>
      <c r="H32" s="4">
        <v>52.8</v>
      </c>
      <c r="I32" s="4">
        <v>61</v>
      </c>
      <c r="J32" s="6"/>
      <c r="K32" s="6"/>
      <c r="L32" s="4">
        <v>28.245000000000001</v>
      </c>
      <c r="M32" s="7"/>
      <c r="N32" s="8">
        <v>80.2</v>
      </c>
      <c r="O32" s="1">
        <f t="shared" si="0"/>
        <v>68.344999999999999</v>
      </c>
      <c r="P32" s="4" t="s">
        <v>55</v>
      </c>
      <c r="Q32" s="4" t="s">
        <v>127</v>
      </c>
      <c r="R32" s="7"/>
    </row>
    <row r="33" spans="1:18" ht="48.75" customHeight="1">
      <c r="A33" s="21"/>
      <c r="B33" s="4" t="s">
        <v>113</v>
      </c>
      <c r="C33" s="4" t="s">
        <v>23</v>
      </c>
      <c r="D33" s="4">
        <v>5</v>
      </c>
      <c r="E33" s="4" t="s">
        <v>128</v>
      </c>
      <c r="F33" s="4" t="s">
        <v>25</v>
      </c>
      <c r="G33" s="4" t="s">
        <v>129</v>
      </c>
      <c r="H33" s="4">
        <v>48.8</v>
      </c>
      <c r="I33" s="4">
        <v>59.5</v>
      </c>
      <c r="J33" s="6"/>
      <c r="K33" s="6"/>
      <c r="L33" s="4">
        <v>26.807500000000001</v>
      </c>
      <c r="M33" s="7"/>
      <c r="N33" s="8">
        <v>77.8</v>
      </c>
      <c r="O33" s="1">
        <f t="shared" si="0"/>
        <v>65.707499999999996</v>
      </c>
      <c r="P33" s="4" t="s">
        <v>130</v>
      </c>
      <c r="Q33" s="4" t="s">
        <v>45</v>
      </c>
      <c r="R33" s="7"/>
    </row>
    <row r="34" spans="1:18" ht="65.25" customHeight="1">
      <c r="A34" s="21"/>
      <c r="B34" s="4" t="s">
        <v>113</v>
      </c>
      <c r="C34" s="4" t="s">
        <v>23</v>
      </c>
      <c r="D34" s="4">
        <v>6</v>
      </c>
      <c r="E34" s="4" t="s">
        <v>123</v>
      </c>
      <c r="F34" s="4" t="s">
        <v>25</v>
      </c>
      <c r="G34" s="4" t="s">
        <v>124</v>
      </c>
      <c r="H34" s="4">
        <v>61.6</v>
      </c>
      <c r="I34" s="4">
        <v>52.5</v>
      </c>
      <c r="J34" s="6"/>
      <c r="K34" s="6"/>
      <c r="L34" s="4">
        <v>28.752500000000001</v>
      </c>
      <c r="M34" s="7"/>
      <c r="N34" s="8">
        <v>0</v>
      </c>
      <c r="O34" s="1">
        <f t="shared" si="0"/>
        <v>28.752500000000001</v>
      </c>
      <c r="P34" s="4" t="s">
        <v>63</v>
      </c>
      <c r="Q34" s="4" t="s">
        <v>45</v>
      </c>
      <c r="R34" s="9" t="s">
        <v>199</v>
      </c>
    </row>
    <row r="35" spans="1:18" ht="65.25" customHeight="1">
      <c r="A35" s="21" t="s">
        <v>131</v>
      </c>
      <c r="B35" s="4" t="s">
        <v>132</v>
      </c>
      <c r="C35" s="4" t="s">
        <v>52</v>
      </c>
      <c r="D35" s="4">
        <v>1</v>
      </c>
      <c r="E35" s="4" t="s">
        <v>133</v>
      </c>
      <c r="F35" s="4" t="s">
        <v>25</v>
      </c>
      <c r="G35" s="4" t="s">
        <v>134</v>
      </c>
      <c r="H35" s="4">
        <v>57.6</v>
      </c>
      <c r="I35" s="4">
        <v>63.5</v>
      </c>
      <c r="J35" s="6"/>
      <c r="K35" s="6"/>
      <c r="L35" s="4">
        <v>30.127500000000001</v>
      </c>
      <c r="M35" s="7"/>
      <c r="N35" s="8">
        <v>80.2</v>
      </c>
      <c r="O35" s="1">
        <f t="shared" si="0"/>
        <v>70.227500000000006</v>
      </c>
      <c r="P35" s="4" t="s">
        <v>135</v>
      </c>
      <c r="Q35" s="4" t="s">
        <v>136</v>
      </c>
      <c r="R35" s="7"/>
    </row>
    <row r="36" spans="1:18" ht="54" customHeight="1">
      <c r="A36" s="21"/>
      <c r="B36" s="4" t="s">
        <v>132</v>
      </c>
      <c r="C36" s="4" t="s">
        <v>52</v>
      </c>
      <c r="D36" s="4">
        <v>2</v>
      </c>
      <c r="E36" s="4" t="s">
        <v>137</v>
      </c>
      <c r="F36" s="4" t="s">
        <v>25</v>
      </c>
      <c r="G36" s="4" t="s">
        <v>138</v>
      </c>
      <c r="H36" s="4">
        <v>52</v>
      </c>
      <c r="I36" s="4">
        <v>68.5</v>
      </c>
      <c r="J36" s="6"/>
      <c r="K36" s="6"/>
      <c r="L36" s="4">
        <v>29.712499999999999</v>
      </c>
      <c r="M36" s="7"/>
      <c r="N36" s="8">
        <v>79</v>
      </c>
      <c r="O36" s="1">
        <f t="shared" si="0"/>
        <v>69.212500000000006</v>
      </c>
      <c r="P36" s="4" t="s">
        <v>139</v>
      </c>
      <c r="Q36" s="4" t="s">
        <v>45</v>
      </c>
      <c r="R36" s="7"/>
    </row>
    <row r="37" spans="1:18" ht="43.5" customHeight="1">
      <c r="A37" s="21"/>
      <c r="B37" s="4" t="s">
        <v>132</v>
      </c>
      <c r="C37" s="4" t="s">
        <v>52</v>
      </c>
      <c r="D37" s="4">
        <v>3</v>
      </c>
      <c r="E37" s="4" t="s">
        <v>140</v>
      </c>
      <c r="F37" s="4" t="s">
        <v>25</v>
      </c>
      <c r="G37" s="4" t="s">
        <v>141</v>
      </c>
      <c r="H37" s="4">
        <v>51.2</v>
      </c>
      <c r="I37" s="4">
        <v>58.5</v>
      </c>
      <c r="J37" s="6"/>
      <c r="K37" s="6"/>
      <c r="L37" s="4">
        <v>27.2425</v>
      </c>
      <c r="M37" s="7"/>
      <c r="N37" s="8">
        <v>79</v>
      </c>
      <c r="O37" s="1">
        <f t="shared" si="0"/>
        <v>66.742500000000007</v>
      </c>
      <c r="P37" s="4" t="s">
        <v>142</v>
      </c>
      <c r="Q37" s="4" t="s">
        <v>143</v>
      </c>
      <c r="R37" s="7"/>
    </row>
    <row r="38" spans="1:18" ht="54" customHeight="1">
      <c r="A38" s="21" t="s">
        <v>144</v>
      </c>
      <c r="B38" s="4" t="s">
        <v>145</v>
      </c>
      <c r="C38" s="4" t="s">
        <v>52</v>
      </c>
      <c r="D38" s="4">
        <v>1</v>
      </c>
      <c r="E38" s="4" t="s">
        <v>149</v>
      </c>
      <c r="F38" s="4" t="s">
        <v>34</v>
      </c>
      <c r="G38" s="4" t="s">
        <v>150</v>
      </c>
      <c r="H38" s="4">
        <v>55.2</v>
      </c>
      <c r="I38" s="4">
        <v>55.5</v>
      </c>
      <c r="J38" s="6"/>
      <c r="K38" s="6"/>
      <c r="L38" s="4">
        <v>27.6675</v>
      </c>
      <c r="M38" s="7"/>
      <c r="N38" s="8">
        <v>78.400000000000006</v>
      </c>
      <c r="O38" s="1">
        <f t="shared" si="0"/>
        <v>66.867500000000007</v>
      </c>
      <c r="P38" s="4" t="s">
        <v>151</v>
      </c>
      <c r="Q38" s="12" t="s">
        <v>45</v>
      </c>
      <c r="R38" s="7"/>
    </row>
    <row r="39" spans="1:18" ht="65.25" customHeight="1">
      <c r="A39" s="21"/>
      <c r="B39" s="4" t="s">
        <v>145</v>
      </c>
      <c r="C39" s="4" t="s">
        <v>52</v>
      </c>
      <c r="D39" s="4">
        <v>2</v>
      </c>
      <c r="E39" s="4" t="s">
        <v>152</v>
      </c>
      <c r="F39" s="4" t="s">
        <v>25</v>
      </c>
      <c r="G39" s="4" t="s">
        <v>153</v>
      </c>
      <c r="H39" s="4">
        <v>46.4</v>
      </c>
      <c r="I39" s="4">
        <v>63.5</v>
      </c>
      <c r="J39" s="6"/>
      <c r="K39" s="6"/>
      <c r="L39" s="4">
        <v>27.047499999999999</v>
      </c>
      <c r="M39" s="7"/>
      <c r="N39" s="8">
        <v>76.900000000000006</v>
      </c>
      <c r="O39" s="1">
        <f t="shared" si="0"/>
        <v>65.497500000000002</v>
      </c>
      <c r="P39" s="4" t="s">
        <v>111</v>
      </c>
      <c r="Q39" s="4" t="s">
        <v>154</v>
      </c>
      <c r="R39" s="7"/>
    </row>
    <row r="40" spans="1:18" ht="65.25" customHeight="1">
      <c r="A40" s="21"/>
      <c r="B40" s="4" t="s">
        <v>145</v>
      </c>
      <c r="C40" s="4" t="s">
        <v>52</v>
      </c>
      <c r="D40" s="4">
        <v>3</v>
      </c>
      <c r="E40" s="4" t="s">
        <v>146</v>
      </c>
      <c r="F40" s="4" t="s">
        <v>34</v>
      </c>
      <c r="G40" s="4" t="s">
        <v>147</v>
      </c>
      <c r="H40" s="4">
        <v>56</v>
      </c>
      <c r="I40" s="4">
        <v>59</v>
      </c>
      <c r="J40" s="6"/>
      <c r="K40" s="6"/>
      <c r="L40" s="4">
        <v>28.675000000000001</v>
      </c>
      <c r="M40" s="7"/>
      <c r="N40" s="8">
        <v>72.400000000000006</v>
      </c>
      <c r="O40" s="1">
        <f t="shared" si="0"/>
        <v>64.875</v>
      </c>
      <c r="P40" s="4" t="s">
        <v>148</v>
      </c>
      <c r="Q40" s="4" t="s">
        <v>45</v>
      </c>
      <c r="R40" s="7"/>
    </row>
    <row r="41" spans="1:18" ht="65.25" customHeight="1">
      <c r="A41" s="21" t="s">
        <v>155</v>
      </c>
      <c r="B41" s="4" t="s">
        <v>156</v>
      </c>
      <c r="C41" s="4" t="s">
        <v>52</v>
      </c>
      <c r="D41" s="4">
        <v>1</v>
      </c>
      <c r="E41" s="4" t="s">
        <v>161</v>
      </c>
      <c r="F41" s="4" t="s">
        <v>25</v>
      </c>
      <c r="G41" s="4" t="s">
        <v>162</v>
      </c>
      <c r="H41" s="4">
        <v>56.8</v>
      </c>
      <c r="I41" s="4">
        <v>67.5</v>
      </c>
      <c r="J41" s="6"/>
      <c r="K41" s="6"/>
      <c r="L41" s="4">
        <v>30.807500000000001</v>
      </c>
      <c r="M41" s="7"/>
      <c r="N41" s="8">
        <v>84.8</v>
      </c>
      <c r="O41" s="1">
        <f t="shared" si="0"/>
        <v>73.207499999999996</v>
      </c>
      <c r="P41" s="4" t="s">
        <v>163</v>
      </c>
      <c r="Q41" s="4" t="s">
        <v>164</v>
      </c>
      <c r="R41" s="7"/>
    </row>
    <row r="42" spans="1:18" ht="65.25" customHeight="1">
      <c r="A42" s="21"/>
      <c r="B42" s="4" t="s">
        <v>156</v>
      </c>
      <c r="C42" s="4" t="s">
        <v>52</v>
      </c>
      <c r="D42" s="4">
        <v>2</v>
      </c>
      <c r="E42" s="4" t="s">
        <v>165</v>
      </c>
      <c r="F42" s="4" t="s">
        <v>25</v>
      </c>
      <c r="G42" s="4" t="s">
        <v>166</v>
      </c>
      <c r="H42" s="4">
        <v>60</v>
      </c>
      <c r="I42" s="4">
        <v>63.5</v>
      </c>
      <c r="J42" s="6"/>
      <c r="K42" s="6"/>
      <c r="L42" s="4">
        <v>30.787500000000001</v>
      </c>
      <c r="M42" s="7"/>
      <c r="N42" s="8">
        <v>84.1</v>
      </c>
      <c r="O42" s="1">
        <f t="shared" si="0"/>
        <v>72.837500000000006</v>
      </c>
      <c r="P42" s="4" t="s">
        <v>72</v>
      </c>
      <c r="Q42" s="4" t="s">
        <v>167</v>
      </c>
      <c r="R42" s="7"/>
    </row>
    <row r="43" spans="1:18" ht="65.25" customHeight="1">
      <c r="A43" s="21"/>
      <c r="B43" s="4" t="s">
        <v>156</v>
      </c>
      <c r="C43" s="4" t="s">
        <v>52</v>
      </c>
      <c r="D43" s="4">
        <v>3</v>
      </c>
      <c r="E43" s="4" t="s">
        <v>157</v>
      </c>
      <c r="F43" s="4" t="s">
        <v>25</v>
      </c>
      <c r="G43" s="4" t="s">
        <v>158</v>
      </c>
      <c r="H43" s="4">
        <v>64</v>
      </c>
      <c r="I43" s="4">
        <v>63</v>
      </c>
      <c r="J43" s="6"/>
      <c r="K43" s="6"/>
      <c r="L43" s="4">
        <v>31.774999999999999</v>
      </c>
      <c r="M43" s="7"/>
      <c r="N43" s="8">
        <v>80.900000000000006</v>
      </c>
      <c r="O43" s="1">
        <f t="shared" si="0"/>
        <v>72.224999999999994</v>
      </c>
      <c r="P43" s="4" t="s">
        <v>159</v>
      </c>
      <c r="Q43" s="4" t="s">
        <v>160</v>
      </c>
      <c r="R43" s="7"/>
    </row>
    <row r="44" spans="1:18" ht="65.25" customHeight="1">
      <c r="A44" s="21" t="s">
        <v>168</v>
      </c>
      <c r="B44" s="4" t="s">
        <v>169</v>
      </c>
      <c r="C44" s="4" t="s">
        <v>23</v>
      </c>
      <c r="D44" s="4">
        <v>1</v>
      </c>
      <c r="E44" s="4" t="s">
        <v>170</v>
      </c>
      <c r="F44" s="4" t="s">
        <v>34</v>
      </c>
      <c r="G44" s="4" t="s">
        <v>171</v>
      </c>
      <c r="H44" s="4">
        <v>68.8</v>
      </c>
      <c r="I44" s="4">
        <v>51.5</v>
      </c>
      <c r="J44" s="6"/>
      <c r="K44" s="6"/>
      <c r="L44" s="4">
        <v>30.5075</v>
      </c>
      <c r="M44" s="7"/>
      <c r="N44" s="8">
        <v>84.6</v>
      </c>
      <c r="O44" s="1">
        <f t="shared" si="0"/>
        <v>72.807500000000005</v>
      </c>
      <c r="P44" s="4" t="s">
        <v>116</v>
      </c>
      <c r="Q44" s="4" t="s">
        <v>45</v>
      </c>
      <c r="R44" s="7"/>
    </row>
    <row r="45" spans="1:18" ht="65.25" customHeight="1">
      <c r="A45" s="21"/>
      <c r="B45" s="4" t="s">
        <v>169</v>
      </c>
      <c r="C45" s="4" t="s">
        <v>23</v>
      </c>
      <c r="D45" s="4">
        <v>2</v>
      </c>
      <c r="E45" s="4" t="s">
        <v>172</v>
      </c>
      <c r="F45" s="4" t="s">
        <v>34</v>
      </c>
      <c r="G45" s="4" t="s">
        <v>173</v>
      </c>
      <c r="H45" s="4">
        <v>55.2</v>
      </c>
      <c r="I45" s="4">
        <v>63</v>
      </c>
      <c r="J45" s="6"/>
      <c r="K45" s="6"/>
      <c r="L45" s="4">
        <v>29.355</v>
      </c>
      <c r="M45" s="7"/>
      <c r="N45" s="8">
        <v>82.4</v>
      </c>
      <c r="O45" s="1">
        <f t="shared" si="0"/>
        <v>70.555000000000007</v>
      </c>
      <c r="P45" s="4" t="s">
        <v>151</v>
      </c>
      <c r="Q45" s="4" t="s">
        <v>45</v>
      </c>
      <c r="R45" s="7"/>
    </row>
    <row r="46" spans="1:18" ht="65.25" customHeight="1">
      <c r="A46" s="21"/>
      <c r="B46" s="4" t="s">
        <v>169</v>
      </c>
      <c r="C46" s="4" t="s">
        <v>23</v>
      </c>
      <c r="D46" s="4">
        <v>3</v>
      </c>
      <c r="E46" s="4" t="s">
        <v>181</v>
      </c>
      <c r="F46" s="4" t="s">
        <v>34</v>
      </c>
      <c r="G46" s="4" t="s">
        <v>182</v>
      </c>
      <c r="H46" s="4">
        <v>52</v>
      </c>
      <c r="I46" s="4">
        <v>54</v>
      </c>
      <c r="J46" s="6"/>
      <c r="K46" s="6"/>
      <c r="L46" s="4">
        <v>26.45</v>
      </c>
      <c r="M46" s="7"/>
      <c r="N46" s="8">
        <v>87.3</v>
      </c>
      <c r="O46" s="1">
        <f t="shared" si="0"/>
        <v>70.099999999999994</v>
      </c>
      <c r="P46" s="4" t="s">
        <v>159</v>
      </c>
      <c r="Q46" s="4" t="s">
        <v>183</v>
      </c>
      <c r="R46" s="7"/>
    </row>
    <row r="47" spans="1:18" ht="49.5" customHeight="1">
      <c r="A47" s="21"/>
      <c r="B47" s="4" t="s">
        <v>169</v>
      </c>
      <c r="C47" s="4" t="s">
        <v>23</v>
      </c>
      <c r="D47" s="4">
        <v>4</v>
      </c>
      <c r="E47" s="4" t="s">
        <v>174</v>
      </c>
      <c r="F47" s="4" t="s">
        <v>34</v>
      </c>
      <c r="G47" s="4" t="s">
        <v>175</v>
      </c>
      <c r="H47" s="4">
        <v>54.4</v>
      </c>
      <c r="I47" s="4">
        <v>62</v>
      </c>
      <c r="J47" s="6"/>
      <c r="K47" s="6"/>
      <c r="L47" s="4">
        <v>28.91</v>
      </c>
      <c r="M47" s="7"/>
      <c r="N47" s="8">
        <v>79.8</v>
      </c>
      <c r="O47" s="1">
        <f t="shared" si="0"/>
        <v>68.81</v>
      </c>
      <c r="P47" s="4" t="s">
        <v>176</v>
      </c>
      <c r="Q47" s="4" t="s">
        <v>45</v>
      </c>
      <c r="R47" s="7"/>
    </row>
    <row r="48" spans="1:18" ht="65.25" customHeight="1">
      <c r="A48" s="21"/>
      <c r="B48" s="4" t="s">
        <v>169</v>
      </c>
      <c r="C48" s="4" t="s">
        <v>23</v>
      </c>
      <c r="D48" s="4">
        <v>5</v>
      </c>
      <c r="E48" s="4" t="s">
        <v>177</v>
      </c>
      <c r="F48" s="4" t="s">
        <v>34</v>
      </c>
      <c r="G48" s="4" t="s">
        <v>178</v>
      </c>
      <c r="H48" s="4">
        <v>55.2</v>
      </c>
      <c r="I48" s="4">
        <v>59</v>
      </c>
      <c r="J48" s="6"/>
      <c r="K48" s="6"/>
      <c r="L48" s="4">
        <v>28.454999999999998</v>
      </c>
      <c r="M48" s="7"/>
      <c r="N48" s="8">
        <v>79.5</v>
      </c>
      <c r="O48" s="1">
        <f t="shared" si="0"/>
        <v>68.204999999999998</v>
      </c>
      <c r="P48" s="4" t="s">
        <v>179</v>
      </c>
      <c r="Q48" s="4" t="s">
        <v>180</v>
      </c>
      <c r="R48" s="7"/>
    </row>
    <row r="49" spans="1:253" ht="65.25" customHeight="1">
      <c r="A49" s="21"/>
      <c r="B49" s="4" t="s">
        <v>169</v>
      </c>
      <c r="C49" s="4" t="s">
        <v>23</v>
      </c>
      <c r="D49" s="4">
        <v>6</v>
      </c>
      <c r="E49" s="4" t="s">
        <v>184</v>
      </c>
      <c r="F49" s="4" t="s">
        <v>34</v>
      </c>
      <c r="G49" s="4" t="s">
        <v>185</v>
      </c>
      <c r="H49" s="4">
        <v>44</v>
      </c>
      <c r="I49" s="4">
        <v>61.5</v>
      </c>
      <c r="J49" s="6"/>
      <c r="K49" s="6"/>
      <c r="L49" s="4">
        <v>25.9375</v>
      </c>
      <c r="M49" s="7"/>
      <c r="N49" s="8">
        <v>81.099999999999994</v>
      </c>
      <c r="O49" s="1">
        <f t="shared" si="0"/>
        <v>66.487499999999997</v>
      </c>
      <c r="P49" s="4" t="s">
        <v>135</v>
      </c>
      <c r="Q49" s="4" t="s">
        <v>186</v>
      </c>
      <c r="R49" s="7"/>
    </row>
    <row r="50" spans="1:253" ht="65.25" customHeight="1">
      <c r="A50" s="21" t="s">
        <v>187</v>
      </c>
      <c r="B50" s="4" t="s">
        <v>188</v>
      </c>
      <c r="C50" s="4" t="s">
        <v>52</v>
      </c>
      <c r="D50" s="4">
        <v>1</v>
      </c>
      <c r="E50" s="4" t="s">
        <v>189</v>
      </c>
      <c r="F50" s="4" t="s">
        <v>34</v>
      </c>
      <c r="G50" s="4" t="s">
        <v>190</v>
      </c>
      <c r="H50" s="4">
        <v>55.2</v>
      </c>
      <c r="I50" s="4">
        <v>63</v>
      </c>
      <c r="J50" s="6"/>
      <c r="K50" s="6"/>
      <c r="L50" s="4">
        <v>29.355</v>
      </c>
      <c r="M50" s="7"/>
      <c r="N50" s="8">
        <v>83.1</v>
      </c>
      <c r="O50" s="1">
        <f t="shared" si="0"/>
        <v>70.905000000000001</v>
      </c>
      <c r="P50" s="4" t="s">
        <v>116</v>
      </c>
      <c r="Q50" s="4" t="s">
        <v>45</v>
      </c>
      <c r="R50" s="7"/>
    </row>
    <row r="51" spans="1:253" ht="65.25" customHeight="1">
      <c r="A51" s="21"/>
      <c r="B51" s="4" t="s">
        <v>188</v>
      </c>
      <c r="C51" s="4" t="s">
        <v>52</v>
      </c>
      <c r="D51" s="4">
        <v>2</v>
      </c>
      <c r="E51" s="4" t="s">
        <v>195</v>
      </c>
      <c r="F51" s="4" t="s">
        <v>34</v>
      </c>
      <c r="G51" s="4" t="s">
        <v>196</v>
      </c>
      <c r="H51" s="4">
        <v>52</v>
      </c>
      <c r="I51" s="4">
        <v>41.5</v>
      </c>
      <c r="J51" s="6"/>
      <c r="K51" s="6"/>
      <c r="L51" s="4">
        <v>23.637499999999999</v>
      </c>
      <c r="M51" s="7"/>
      <c r="N51" s="8">
        <v>81.5</v>
      </c>
      <c r="O51" s="1">
        <f t="shared" si="0"/>
        <v>64.387500000000003</v>
      </c>
      <c r="P51" s="4" t="s">
        <v>197</v>
      </c>
      <c r="Q51" s="4" t="s">
        <v>198</v>
      </c>
      <c r="R51" s="7"/>
    </row>
    <row r="52" spans="1:253" ht="65.25" customHeight="1">
      <c r="A52" s="21"/>
      <c r="B52" s="4" t="s">
        <v>188</v>
      </c>
      <c r="C52" s="4" t="s">
        <v>52</v>
      </c>
      <c r="D52" s="4">
        <v>3</v>
      </c>
      <c r="E52" s="4" t="s">
        <v>191</v>
      </c>
      <c r="F52" s="4" t="s">
        <v>34</v>
      </c>
      <c r="G52" s="4" t="s">
        <v>192</v>
      </c>
      <c r="H52" s="4">
        <v>45.6</v>
      </c>
      <c r="I52" s="4">
        <v>53</v>
      </c>
      <c r="J52" s="6"/>
      <c r="K52" s="6"/>
      <c r="L52" s="4">
        <v>24.465</v>
      </c>
      <c r="M52" s="7"/>
      <c r="N52" s="8">
        <v>75.8</v>
      </c>
      <c r="O52" s="1">
        <f t="shared" si="0"/>
        <v>62.364999999999995</v>
      </c>
      <c r="P52" s="4" t="s">
        <v>193</v>
      </c>
      <c r="Q52" s="4" t="s">
        <v>194</v>
      </c>
      <c r="R52" s="7"/>
    </row>
    <row r="53" spans="1:253" ht="69" customHeight="1">
      <c r="A53" s="31" t="s">
        <v>19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</row>
  </sheetData>
  <mergeCells count="29">
    <mergeCell ref="A53:R53"/>
    <mergeCell ref="A29:A34"/>
    <mergeCell ref="A35:A37"/>
    <mergeCell ref="A38:A40"/>
    <mergeCell ref="A41:A43"/>
    <mergeCell ref="A44:A49"/>
    <mergeCell ref="A50:A52"/>
    <mergeCell ref="A20:A22"/>
    <mergeCell ref="A23:A28"/>
    <mergeCell ref="H4:L5"/>
    <mergeCell ref="M4:M6"/>
    <mergeCell ref="N4:N6"/>
    <mergeCell ref="D4:D6"/>
    <mergeCell ref="E4:E6"/>
    <mergeCell ref="A7:A12"/>
    <mergeCell ref="A13:A16"/>
    <mergeCell ref="A17:A19"/>
    <mergeCell ref="F4:F6"/>
    <mergeCell ref="G4:G6"/>
    <mergeCell ref="A1:R1"/>
    <mergeCell ref="A2:R2"/>
    <mergeCell ref="A3:R3"/>
    <mergeCell ref="A4:A6"/>
    <mergeCell ref="B4:B6"/>
    <mergeCell ref="C4:C6"/>
    <mergeCell ref="R4:R6"/>
    <mergeCell ref="P4:P6"/>
    <mergeCell ref="Q4:Q6"/>
    <mergeCell ref="O4:O6"/>
  </mergeCells>
  <phoneticPr fontId="3" type="noConversion"/>
  <printOptions horizontalCentered="1"/>
  <pageMargins left="1.1023622047244095" right="0.86614173228346458" top="1.1811023622047245" bottom="1.1811023622047245" header="0.51181102362204722" footer="0.98425196850393704"/>
  <pageSetup paperSize="9" firstPageNumber="4294963191" orientation="landscape" r:id="rId1"/>
  <headerFooter alignWithMargins="0">
    <oddFooter>&amp;C第&amp;P页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3" sqref="G23"/>
    </sheetView>
  </sheetViews>
  <sheetFormatPr defaultColWidth="9" defaultRowHeight="14.25"/>
  <sheetData/>
  <phoneticPr fontId="3" type="noConversion"/>
  <pageMargins left="0.75" right="0.75" top="1" bottom="1" header="0.5" footer="0.5"/>
  <pageSetup paperSize="9" firstPageNumber="4294963191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pageSetup paperSize="9" firstPageNumber="4294963191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格式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/>
  <cp:lastPrinted>2017-07-17T00:52:30Z</cp:lastPrinted>
  <dcterms:created xsi:type="dcterms:W3CDTF">1996-12-17T01:32:42Z</dcterms:created>
  <dcterms:modified xsi:type="dcterms:W3CDTF">2017-07-21T07:35:38Z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2052-6.6.0.2699</vt:lpwstr>
  </property>
</Properties>
</file>